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Acolhimento" sheetId="1" r:id="rId1"/>
    <sheet name="Dados e resultados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<sst xmlns="http://schemas.openxmlformats.org/spreadsheetml/2006/main" count="24" uniqueCount="18">
  <si>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>horas</t>
  </si>
  <si>
    <t>minutos</t>
  </si>
  <si>
    <t>e as:</t>
  </si>
  <si>
    <t>Horário de observações</t>
  </si>
  <si>
    <t>Intervalo de tempo entre cada duas observações</t>
  </si>
  <si>
    <t>Mínimo =</t>
  </si>
  <si>
    <t>Máximo =</t>
  </si>
  <si>
    <t>Observações</t>
  </si>
  <si>
    <t>entre as:</t>
  </si>
  <si>
    <t>Estatística Aplicada</t>
  </si>
  <si>
    <t>Rui Assis</t>
  </si>
  <si>
    <t>2º período:</t>
  </si>
  <si>
    <t>1º período:</t>
  </si>
  <si>
    <t>Para recalcular, premir a tecla F9</t>
  </si>
  <si>
    <t>http://www.rassis.com</t>
  </si>
  <si>
    <t xml:space="preserve">Células a azul para dados, verde claro para cálculos intermédios e amarelo para resultados </t>
  </si>
  <si>
    <t>Momentos aleatórios para registo de observações</t>
  </si>
  <si>
    <t>rassis@rassis.com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</si>
</sst>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13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9"/>
      <name val="Times New Roman"/>
      <family val="1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5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6" fillId="5" borderId="0" xfId="0" applyFont="1" applyFill="1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right"/>
    </xf>
    <xf numFmtId="0" fontId="9" fillId="4" borderId="0" xfId="0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0" fontId="10" fillId="4" borderId="0" xfId="19" applyFont="1" applyFill="1" applyAlignment="1" applyProtection="1">
      <alignment horizontal="center"/>
      <protection/>
    </xf>
    <xf numFmtId="0" fontId="12" fillId="4" borderId="0" xfId="0" applyFont="1" applyFill="1" applyAlignment="1" applyProtection="1">
      <alignment horizontal="center"/>
      <protection/>
    </xf>
    <xf numFmtId="0" fontId="7" fillId="4" borderId="0" xfId="0" applyFont="1" applyFill="1" applyAlignment="1" applyProtection="1">
      <alignment horizontal="center"/>
      <protection hidden="1"/>
    </xf>
    <xf numFmtId="0" fontId="0" fillId="4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/>
    </xf>
    <xf numFmtId="0" fontId="7" fillId="4" borderId="0" xfId="0" applyNumberFormat="1" applyFont="1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 val="0"/>
        <i val="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ssis@rassis.com" TargetMode="External" /><Relationship Id="rId2" Type="http://schemas.openxmlformats.org/officeDocument/2006/relationships/hyperlink" Target="http://www.rassi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12" width="12.7109375" style="0" customWidth="1"/>
  </cols>
  <sheetData>
    <row r="1" spans="1:14" ht="18" customHeight="1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4"/>
      <c r="B3" s="5"/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</row>
    <row r="4" spans="1:13" ht="24" customHeight="1">
      <c r="A4" s="5"/>
      <c r="B4" s="5"/>
      <c r="C4" s="6"/>
      <c r="D4" s="6"/>
      <c r="E4" s="7" t="s">
        <v>9</v>
      </c>
      <c r="F4" s="6"/>
      <c r="G4" s="6"/>
      <c r="H4" s="5"/>
      <c r="I4" s="5"/>
      <c r="J4" s="5"/>
      <c r="K4" s="5"/>
      <c r="L4" s="5"/>
      <c r="M4" s="5"/>
    </row>
    <row r="5" spans="1:14" ht="18" customHeight="1">
      <c r="A5" s="4"/>
      <c r="B5" s="5"/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5"/>
    </row>
    <row r="6" spans="1:14" ht="18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" customHeight="1">
      <c r="A7" s="4"/>
      <c r="B7" s="5"/>
      <c r="C7" s="5"/>
      <c r="D7" s="5"/>
      <c r="E7" s="12" t="s">
        <v>10</v>
      </c>
      <c r="F7" s="13"/>
      <c r="G7" s="5"/>
      <c r="H7" s="5"/>
      <c r="I7" s="5"/>
      <c r="J7" s="5"/>
      <c r="K7" s="5"/>
      <c r="L7" s="5"/>
      <c r="M7" s="5"/>
      <c r="N7" s="5"/>
    </row>
    <row r="8" spans="1:14" ht="18" customHeight="1">
      <c r="A8" s="4"/>
      <c r="B8" s="5"/>
      <c r="C8" s="5"/>
      <c r="D8" s="5"/>
      <c r="E8" s="22">
        <v>2008</v>
      </c>
      <c r="F8" s="5"/>
      <c r="G8" s="5"/>
      <c r="H8" s="5"/>
      <c r="I8" s="5"/>
      <c r="J8" s="5"/>
      <c r="K8" s="5"/>
      <c r="L8" s="5"/>
      <c r="M8" s="5"/>
      <c r="N8" s="5"/>
    </row>
    <row r="9" spans="1:14" ht="18" customHeight="1">
      <c r="A9" s="4"/>
      <c r="B9" s="5"/>
      <c r="C9" s="5"/>
      <c r="D9" s="5"/>
      <c r="E9" s="14" t="s">
        <v>17</v>
      </c>
      <c r="F9" s="5"/>
      <c r="G9" s="15"/>
      <c r="H9" s="5"/>
      <c r="I9" s="5"/>
      <c r="J9" s="5"/>
      <c r="K9" s="5"/>
      <c r="L9" s="5"/>
      <c r="M9" s="5"/>
      <c r="N9" s="5"/>
    </row>
    <row r="10" spans="1:14" ht="18" customHeight="1">
      <c r="A10" s="4"/>
      <c r="B10" s="5"/>
      <c r="C10" s="5"/>
      <c r="D10" s="5"/>
      <c r="E10" s="14" t="s">
        <v>14</v>
      </c>
      <c r="F10" s="5"/>
      <c r="G10" s="5"/>
      <c r="H10" s="5"/>
      <c r="I10" s="5"/>
      <c r="J10" s="5"/>
      <c r="K10" s="5"/>
      <c r="L10" s="5"/>
      <c r="M10" s="5"/>
      <c r="N10" s="5"/>
    </row>
    <row r="11" spans="1:12" ht="18" customHeight="1">
      <c r="A11" s="5"/>
      <c r="B11" s="5"/>
      <c r="C11" s="5"/>
      <c r="D11" s="5"/>
      <c r="E11" s="8"/>
      <c r="F11" s="5"/>
      <c r="G11" s="5"/>
      <c r="H11" s="5"/>
      <c r="I11" s="5"/>
      <c r="J11" s="5"/>
      <c r="K11" s="5"/>
      <c r="L11" s="5"/>
    </row>
    <row r="12" spans="1:12" ht="18" customHeight="1">
      <c r="A12" s="5"/>
      <c r="B12" s="5"/>
      <c r="C12" s="5"/>
      <c r="D12" s="5"/>
      <c r="E12" s="8" t="s">
        <v>16</v>
      </c>
      <c r="F12" s="5"/>
      <c r="G12" s="5"/>
      <c r="H12" s="5"/>
      <c r="I12" s="5"/>
      <c r="J12" s="5"/>
      <c r="K12" s="5"/>
      <c r="L12" s="5"/>
    </row>
    <row r="13" spans="1:12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8" customHeight="1">
      <c r="A15" s="5"/>
      <c r="B15" s="5"/>
      <c r="C15" s="5"/>
      <c r="D15" s="5"/>
      <c r="E15" s="16" t="s">
        <v>15</v>
      </c>
      <c r="F15" s="5"/>
      <c r="G15" s="5"/>
      <c r="H15" s="5"/>
      <c r="I15" s="5"/>
      <c r="J15" s="5"/>
      <c r="K15" s="5"/>
      <c r="L15" s="5"/>
    </row>
    <row r="16" spans="1:12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8" customHeight="1">
      <c r="A20" s="5"/>
      <c r="B20" s="5"/>
      <c r="C20" s="5"/>
      <c r="D20" s="5"/>
      <c r="E20" s="5"/>
      <c r="F20" s="5"/>
      <c r="G20" s="17"/>
      <c r="H20" s="5"/>
      <c r="I20" s="5"/>
      <c r="J20" s="5"/>
      <c r="K20" s="5"/>
      <c r="L20" s="5"/>
    </row>
    <row r="21" spans="1:12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</sheetData>
  <hyperlinks>
    <hyperlink ref="E9" r:id="rId1" display="rassis@rassis.com"/>
    <hyperlink ref="E10" r:id="rId2" display="http://www.rassis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P79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3" width="9.140625" style="9" customWidth="1"/>
    <col min="4" max="6" width="9.28125" style="9" bestFit="1" customWidth="1"/>
    <col min="7" max="8" width="9.140625" style="9" customWidth="1"/>
    <col min="9" max="9" width="3.28125" style="9" bestFit="1" customWidth="1"/>
    <col min="10" max="11" width="9.28125" style="9" bestFit="1" customWidth="1"/>
    <col min="12" max="16384" width="9.140625" style="9" customWidth="1"/>
  </cols>
  <sheetData>
    <row r="3" spans="2:11" ht="12.75">
      <c r="B3" s="19" t="s">
        <v>3</v>
      </c>
      <c r="C3" s="19"/>
      <c r="D3" s="19"/>
      <c r="E3" s="19"/>
      <c r="F3" s="19"/>
      <c r="G3" s="19"/>
      <c r="I3" s="19" t="s">
        <v>7</v>
      </c>
      <c r="J3" s="19"/>
      <c r="K3" s="19"/>
    </row>
    <row r="4" spans="10:11" ht="12.75">
      <c r="J4" s="10" t="s">
        <v>0</v>
      </c>
      <c r="K4" s="10" t="s">
        <v>1</v>
      </c>
    </row>
    <row r="5" spans="2:16" ht="12.75">
      <c r="B5" s="3" t="s">
        <v>12</v>
      </c>
      <c r="C5" s="11" t="s">
        <v>8</v>
      </c>
      <c r="D5" s="1">
        <v>9</v>
      </c>
      <c r="E5" s="11" t="s">
        <v>2</v>
      </c>
      <c r="F5" s="1">
        <v>12</v>
      </c>
      <c r="G5" s="9" t="s">
        <v>0</v>
      </c>
      <c r="I5" s="9">
        <v>1</v>
      </c>
      <c r="J5" s="2">
        <f aca="true" t="shared" si="0" ref="J5:J24">IF(OR(AND(INT(P5/60)&gt;=$D$5,INT(P5/60)&lt;$F$5),AND(INT(P5/60)&gt;=$D$6,INT(P5/60)&lt;$F$6)),INT(P5/60),"-")</f>
        <v>9</v>
      </c>
      <c r="K5" s="2">
        <f>IF(J5="-","-",(P5/60-INT(P5/60))*60)</f>
        <v>56.99999999999996</v>
      </c>
      <c r="P5" s="10">
        <f ca="1">$D$5*60+INT($E$10+RAND()*($E$11+1-$E$10))</f>
        <v>597</v>
      </c>
    </row>
    <row r="6" spans="2:16" ht="12.75">
      <c r="B6" s="3" t="s">
        <v>11</v>
      </c>
      <c r="C6" s="11" t="s">
        <v>8</v>
      </c>
      <c r="D6" s="1">
        <v>14</v>
      </c>
      <c r="E6" s="11" t="s">
        <v>2</v>
      </c>
      <c r="F6" s="1">
        <v>17</v>
      </c>
      <c r="G6" s="9" t="s">
        <v>0</v>
      </c>
      <c r="I6" s="9">
        <v>2</v>
      </c>
      <c r="J6" s="2">
        <f t="shared" si="0"/>
        <v>10</v>
      </c>
      <c r="K6" s="2">
        <f aca="true" t="shared" si="1" ref="K6:K34">IF(J6="-","-",(P6/60-INT(P6/60))*60)</f>
        <v>41.99999999999996</v>
      </c>
      <c r="P6" s="10">
        <f ca="1">P5+INT($E$10+RAND()*($E$11+1-$E$10))</f>
        <v>642</v>
      </c>
    </row>
    <row r="7" spans="9:16" ht="12.75">
      <c r="I7" s="9">
        <v>3</v>
      </c>
      <c r="J7" s="2">
        <f t="shared" si="0"/>
        <v>11</v>
      </c>
      <c r="K7" s="2">
        <f t="shared" si="1"/>
        <v>37.99999999999997</v>
      </c>
      <c r="P7" s="10">
        <f aca="true" ca="1" t="shared" si="2" ref="P7:P34">P6+INT($E$10+RAND()*($E$11+1-$E$10))</f>
        <v>698</v>
      </c>
    </row>
    <row r="8" spans="2:16" ht="12.75">
      <c r="B8" s="19" t="s">
        <v>4</v>
      </c>
      <c r="C8" s="19"/>
      <c r="D8" s="19"/>
      <c r="E8" s="19"/>
      <c r="F8" s="19"/>
      <c r="G8" s="19"/>
      <c r="I8" s="9">
        <v>4</v>
      </c>
      <c r="J8" s="2" t="str">
        <f t="shared" si="0"/>
        <v>-</v>
      </c>
      <c r="K8" s="2" t="str">
        <f t="shared" si="1"/>
        <v>-</v>
      </c>
      <c r="P8" s="10">
        <f ca="1" t="shared" si="2"/>
        <v>736</v>
      </c>
    </row>
    <row r="9" spans="9:16" ht="12.75">
      <c r="I9" s="9">
        <v>5</v>
      </c>
      <c r="J9" s="2" t="str">
        <f t="shared" si="0"/>
        <v>-</v>
      </c>
      <c r="K9" s="2" t="str">
        <f t="shared" si="1"/>
        <v>-</v>
      </c>
      <c r="P9" s="10">
        <f ca="1" t="shared" si="2"/>
        <v>791</v>
      </c>
    </row>
    <row r="10" spans="4:16" ht="12.75">
      <c r="D10" s="3" t="s">
        <v>5</v>
      </c>
      <c r="E10" s="1">
        <v>30</v>
      </c>
      <c r="F10" s="9" t="s">
        <v>1</v>
      </c>
      <c r="I10" s="9">
        <v>6</v>
      </c>
      <c r="J10" s="2">
        <f t="shared" si="0"/>
        <v>14</v>
      </c>
      <c r="K10" s="2">
        <f t="shared" si="1"/>
        <v>5.999999999999979</v>
      </c>
      <c r="P10" s="10">
        <f ca="1" t="shared" si="2"/>
        <v>846</v>
      </c>
    </row>
    <row r="11" spans="4:16" ht="12.75">
      <c r="D11" s="3" t="s">
        <v>6</v>
      </c>
      <c r="E11" s="1">
        <v>60</v>
      </c>
      <c r="F11" s="9" t="s">
        <v>1</v>
      </c>
      <c r="I11" s="9">
        <v>7</v>
      </c>
      <c r="J11" s="2">
        <f t="shared" si="0"/>
        <v>14</v>
      </c>
      <c r="K11" s="2">
        <f t="shared" si="1"/>
        <v>37.99999999999997</v>
      </c>
      <c r="P11" s="10">
        <f ca="1" t="shared" si="2"/>
        <v>878</v>
      </c>
    </row>
    <row r="12" spans="9:16" ht="12.75">
      <c r="I12" s="9">
        <v>8</v>
      </c>
      <c r="J12" s="2">
        <f t="shared" si="0"/>
        <v>15</v>
      </c>
      <c r="K12" s="2">
        <f t="shared" si="1"/>
        <v>20.99999999999998</v>
      </c>
      <c r="P12" s="10">
        <f ca="1" t="shared" si="2"/>
        <v>921</v>
      </c>
    </row>
    <row r="13" spans="2:16" ht="12.75">
      <c r="B13" s="20"/>
      <c r="C13" s="20"/>
      <c r="D13" s="20"/>
      <c r="E13" s="20"/>
      <c r="F13" s="20"/>
      <c r="G13" s="21"/>
      <c r="I13" s="9">
        <v>9</v>
      </c>
      <c r="J13" s="2">
        <f t="shared" si="0"/>
        <v>16</v>
      </c>
      <c r="K13" s="2">
        <f t="shared" si="1"/>
        <v>11.000000000000014</v>
      </c>
      <c r="P13" s="10">
        <f ca="1" t="shared" si="2"/>
        <v>971</v>
      </c>
    </row>
    <row r="14" spans="2:16" ht="12.75">
      <c r="B14" s="20" t="s">
        <v>13</v>
      </c>
      <c r="C14" s="20"/>
      <c r="D14" s="20"/>
      <c r="E14" s="20"/>
      <c r="F14" s="20"/>
      <c r="G14" s="21"/>
      <c r="I14" s="9">
        <v>10</v>
      </c>
      <c r="J14" s="2">
        <f t="shared" si="0"/>
        <v>16</v>
      </c>
      <c r="K14" s="2">
        <f t="shared" si="1"/>
        <v>48.999999999999986</v>
      </c>
      <c r="P14" s="10">
        <f ca="1" t="shared" si="2"/>
        <v>1009</v>
      </c>
    </row>
    <row r="15" spans="2:16" ht="12.75">
      <c r="B15" s="20"/>
      <c r="C15" s="20"/>
      <c r="D15" s="20"/>
      <c r="E15" s="20"/>
      <c r="F15" s="20"/>
      <c r="G15" s="21"/>
      <c r="I15" s="9">
        <v>11</v>
      </c>
      <c r="J15" s="2" t="str">
        <f t="shared" si="0"/>
        <v>-</v>
      </c>
      <c r="K15" s="2" t="str">
        <f t="shared" si="1"/>
        <v>-</v>
      </c>
      <c r="P15" s="10">
        <f ca="1" t="shared" si="2"/>
        <v>1051</v>
      </c>
    </row>
    <row r="16" spans="9:16" ht="12.75">
      <c r="I16" s="9">
        <v>12</v>
      </c>
      <c r="J16" s="2" t="str">
        <f t="shared" si="0"/>
        <v>-</v>
      </c>
      <c r="K16" s="2" t="str">
        <f t="shared" si="1"/>
        <v>-</v>
      </c>
      <c r="P16" s="10">
        <f ca="1" t="shared" si="2"/>
        <v>1105</v>
      </c>
    </row>
    <row r="17" spans="9:16" ht="12.75">
      <c r="I17" s="9">
        <v>13</v>
      </c>
      <c r="J17" s="2" t="str">
        <f t="shared" si="0"/>
        <v>-</v>
      </c>
      <c r="K17" s="2" t="str">
        <f t="shared" si="1"/>
        <v>-</v>
      </c>
      <c r="P17" s="10">
        <f ca="1" t="shared" si="2"/>
        <v>1165</v>
      </c>
    </row>
    <row r="18" spans="9:16" ht="12.75">
      <c r="I18" s="9">
        <v>14</v>
      </c>
      <c r="J18" s="2" t="str">
        <f t="shared" si="0"/>
        <v>-</v>
      </c>
      <c r="K18" s="2" t="str">
        <f t="shared" si="1"/>
        <v>-</v>
      </c>
      <c r="P18" s="10">
        <f ca="1" t="shared" si="2"/>
        <v>1199</v>
      </c>
    </row>
    <row r="19" spans="9:16" ht="12.75">
      <c r="I19" s="9">
        <v>15</v>
      </c>
      <c r="J19" s="2" t="str">
        <f t="shared" si="0"/>
        <v>-</v>
      </c>
      <c r="K19" s="2" t="str">
        <f t="shared" si="1"/>
        <v>-</v>
      </c>
      <c r="P19" s="10">
        <f ca="1" t="shared" si="2"/>
        <v>1237</v>
      </c>
    </row>
    <row r="20" spans="9:16" ht="12.75">
      <c r="I20" s="9">
        <v>16</v>
      </c>
      <c r="J20" s="2" t="str">
        <f t="shared" si="0"/>
        <v>-</v>
      </c>
      <c r="K20" s="2" t="str">
        <f t="shared" si="1"/>
        <v>-</v>
      </c>
      <c r="P20" s="10">
        <f ca="1" t="shared" si="2"/>
        <v>1277</v>
      </c>
    </row>
    <row r="21" spans="9:16" ht="12.75">
      <c r="I21" s="9">
        <v>17</v>
      </c>
      <c r="J21" s="2" t="str">
        <f t="shared" si="0"/>
        <v>-</v>
      </c>
      <c r="K21" s="2" t="str">
        <f t="shared" si="1"/>
        <v>-</v>
      </c>
      <c r="P21" s="10">
        <f ca="1" t="shared" si="2"/>
        <v>1314</v>
      </c>
    </row>
    <row r="22" spans="9:16" ht="12.75">
      <c r="I22" s="9">
        <v>18</v>
      </c>
      <c r="J22" s="2" t="str">
        <f t="shared" si="0"/>
        <v>-</v>
      </c>
      <c r="K22" s="2" t="str">
        <f t="shared" si="1"/>
        <v>-</v>
      </c>
      <c r="P22" s="10">
        <f ca="1" t="shared" si="2"/>
        <v>1357</v>
      </c>
    </row>
    <row r="23" spans="9:16" ht="12.75">
      <c r="I23" s="9">
        <v>19</v>
      </c>
      <c r="J23" s="2" t="str">
        <f t="shared" si="0"/>
        <v>-</v>
      </c>
      <c r="K23" s="2" t="str">
        <f t="shared" si="1"/>
        <v>-</v>
      </c>
      <c r="P23" s="10">
        <f ca="1" t="shared" si="2"/>
        <v>1414</v>
      </c>
    </row>
    <row r="24" spans="9:16" ht="12.75">
      <c r="I24" s="9">
        <v>20</v>
      </c>
      <c r="J24" s="2" t="str">
        <f t="shared" si="0"/>
        <v>-</v>
      </c>
      <c r="K24" s="2" t="str">
        <f t="shared" si="1"/>
        <v>-</v>
      </c>
      <c r="P24" s="10">
        <f ca="1" t="shared" si="2"/>
        <v>1446</v>
      </c>
    </row>
    <row r="25" spans="9:16" ht="12.75">
      <c r="I25" s="9">
        <v>21</v>
      </c>
      <c r="J25" s="2" t="str">
        <f aca="true" t="shared" si="3" ref="J25:J34">IF(OR(AND(INT(P25/60)&gt;=$D$5,INT(P25/60)&lt;$F$5),AND(INT(P25/60)&gt;=$D$6,INT(P25/60)&lt;$F$6)),INT(P25/60),"-")</f>
        <v>-</v>
      </c>
      <c r="K25" s="2" t="str">
        <f t="shared" si="1"/>
        <v>-</v>
      </c>
      <c r="P25" s="10">
        <f ca="1" t="shared" si="2"/>
        <v>1487</v>
      </c>
    </row>
    <row r="26" spans="9:16" ht="12.75">
      <c r="I26" s="9">
        <v>22</v>
      </c>
      <c r="J26" s="2" t="str">
        <f t="shared" si="3"/>
        <v>-</v>
      </c>
      <c r="K26" s="2" t="str">
        <f t="shared" si="1"/>
        <v>-</v>
      </c>
      <c r="P26" s="10">
        <f ca="1" t="shared" si="2"/>
        <v>1546</v>
      </c>
    </row>
    <row r="27" spans="9:16" ht="12.75">
      <c r="I27" s="9">
        <v>23</v>
      </c>
      <c r="J27" s="2" t="str">
        <f t="shared" si="3"/>
        <v>-</v>
      </c>
      <c r="K27" s="2" t="str">
        <f t="shared" si="1"/>
        <v>-</v>
      </c>
      <c r="P27" s="10">
        <f ca="1" t="shared" si="2"/>
        <v>1601</v>
      </c>
    </row>
    <row r="28" spans="9:16" ht="12.75">
      <c r="I28" s="9">
        <v>24</v>
      </c>
      <c r="J28" s="2" t="str">
        <f t="shared" si="3"/>
        <v>-</v>
      </c>
      <c r="K28" s="2" t="str">
        <f t="shared" si="1"/>
        <v>-</v>
      </c>
      <c r="P28" s="10">
        <f ca="1" t="shared" si="2"/>
        <v>1645</v>
      </c>
    </row>
    <row r="29" spans="9:16" ht="12.75">
      <c r="I29" s="9">
        <v>25</v>
      </c>
      <c r="J29" s="2" t="str">
        <f t="shared" si="3"/>
        <v>-</v>
      </c>
      <c r="K29" s="2" t="str">
        <f t="shared" si="1"/>
        <v>-</v>
      </c>
      <c r="P29" s="10">
        <f ca="1" t="shared" si="2"/>
        <v>1689</v>
      </c>
    </row>
    <row r="30" spans="9:16" ht="12.75">
      <c r="I30" s="9">
        <v>26</v>
      </c>
      <c r="J30" s="2" t="str">
        <f t="shared" si="3"/>
        <v>-</v>
      </c>
      <c r="K30" s="2" t="str">
        <f t="shared" si="1"/>
        <v>-</v>
      </c>
      <c r="P30" s="10">
        <f ca="1" t="shared" si="2"/>
        <v>1725</v>
      </c>
    </row>
    <row r="31" spans="9:16" ht="12.75">
      <c r="I31" s="9">
        <v>27</v>
      </c>
      <c r="J31" s="2" t="str">
        <f t="shared" si="3"/>
        <v>-</v>
      </c>
      <c r="K31" s="2" t="str">
        <f t="shared" si="1"/>
        <v>-</v>
      </c>
      <c r="P31" s="10">
        <f ca="1" t="shared" si="2"/>
        <v>1770</v>
      </c>
    </row>
    <row r="32" spans="9:16" ht="12.75">
      <c r="I32" s="9">
        <v>28</v>
      </c>
      <c r="J32" s="2" t="str">
        <f t="shared" si="3"/>
        <v>-</v>
      </c>
      <c r="K32" s="2" t="str">
        <f t="shared" si="1"/>
        <v>-</v>
      </c>
      <c r="P32" s="10">
        <f ca="1" t="shared" si="2"/>
        <v>1829</v>
      </c>
    </row>
    <row r="33" spans="9:16" ht="12.75">
      <c r="I33" s="9">
        <v>29</v>
      </c>
      <c r="J33" s="2" t="str">
        <f t="shared" si="3"/>
        <v>-</v>
      </c>
      <c r="K33" s="2" t="str">
        <f t="shared" si="1"/>
        <v>-</v>
      </c>
      <c r="P33" s="10">
        <f ca="1" t="shared" si="2"/>
        <v>1877</v>
      </c>
    </row>
    <row r="34" spans="9:16" ht="12.75">
      <c r="I34" s="9">
        <v>30</v>
      </c>
      <c r="J34" s="2" t="str">
        <f t="shared" si="3"/>
        <v>-</v>
      </c>
      <c r="K34" s="2" t="str">
        <f t="shared" si="1"/>
        <v>-</v>
      </c>
      <c r="P34" s="10">
        <f ca="1" t="shared" si="2"/>
        <v>1918</v>
      </c>
    </row>
    <row r="35" spans="9:16" ht="12.75">
      <c r="I35" s="9">
        <v>31</v>
      </c>
      <c r="J35" s="2" t="str">
        <f aca="true" t="shared" si="4" ref="J35:J79">IF(OR(AND(INT(P35/60)&gt;=$D$5,INT(P35/60)&lt;$F$5),AND(INT(P35/60)&gt;=$D$6,INT(P35/60)&lt;$F$6)),INT(P35/60),"-")</f>
        <v>-</v>
      </c>
      <c r="K35" s="2" t="str">
        <f aca="true" t="shared" si="5" ref="K35:K79">IF(J35="-","-",(P35/60-INT(P35/60))*60)</f>
        <v>-</v>
      </c>
      <c r="P35" s="10">
        <f aca="true" ca="1" t="shared" si="6" ref="P35:P79">P34+INT($E$10+RAND()*($E$11+1-$E$10))</f>
        <v>1972</v>
      </c>
    </row>
    <row r="36" spans="9:16" ht="12.75">
      <c r="I36" s="9">
        <v>32</v>
      </c>
      <c r="J36" s="2" t="str">
        <f t="shared" si="4"/>
        <v>-</v>
      </c>
      <c r="K36" s="2" t="str">
        <f t="shared" si="5"/>
        <v>-</v>
      </c>
      <c r="P36" s="10">
        <f ca="1" t="shared" si="6"/>
        <v>2028</v>
      </c>
    </row>
    <row r="37" spans="9:16" ht="12.75">
      <c r="I37" s="9">
        <v>33</v>
      </c>
      <c r="J37" s="2" t="str">
        <f t="shared" si="4"/>
        <v>-</v>
      </c>
      <c r="K37" s="2" t="str">
        <f t="shared" si="5"/>
        <v>-</v>
      </c>
      <c r="P37" s="10">
        <f ca="1" t="shared" si="6"/>
        <v>2079</v>
      </c>
    </row>
    <row r="38" spans="9:16" ht="12.75">
      <c r="I38" s="9">
        <v>34</v>
      </c>
      <c r="J38" s="2" t="str">
        <f t="shared" si="4"/>
        <v>-</v>
      </c>
      <c r="K38" s="2" t="str">
        <f t="shared" si="5"/>
        <v>-</v>
      </c>
      <c r="P38" s="10">
        <f ca="1" t="shared" si="6"/>
        <v>2135</v>
      </c>
    </row>
    <row r="39" spans="9:16" ht="12.75">
      <c r="I39" s="9">
        <v>35</v>
      </c>
      <c r="J39" s="2" t="str">
        <f t="shared" si="4"/>
        <v>-</v>
      </c>
      <c r="K39" s="2" t="str">
        <f t="shared" si="5"/>
        <v>-</v>
      </c>
      <c r="P39" s="10">
        <f ca="1" t="shared" si="6"/>
        <v>2192</v>
      </c>
    </row>
    <row r="40" spans="9:16" ht="12.75">
      <c r="I40" s="9">
        <v>36</v>
      </c>
      <c r="J40" s="2" t="str">
        <f t="shared" si="4"/>
        <v>-</v>
      </c>
      <c r="K40" s="2" t="str">
        <f t="shared" si="5"/>
        <v>-</v>
      </c>
      <c r="P40" s="10">
        <f ca="1" t="shared" si="6"/>
        <v>2238</v>
      </c>
    </row>
    <row r="41" spans="9:16" ht="12.75">
      <c r="I41" s="9">
        <v>37</v>
      </c>
      <c r="J41" s="2" t="str">
        <f t="shared" si="4"/>
        <v>-</v>
      </c>
      <c r="K41" s="2" t="str">
        <f t="shared" si="5"/>
        <v>-</v>
      </c>
      <c r="P41" s="10">
        <f ca="1" t="shared" si="6"/>
        <v>2268</v>
      </c>
    </row>
    <row r="42" spans="9:16" ht="12.75">
      <c r="I42" s="9">
        <v>38</v>
      </c>
      <c r="J42" s="2" t="str">
        <f t="shared" si="4"/>
        <v>-</v>
      </c>
      <c r="K42" s="2" t="str">
        <f t="shared" si="5"/>
        <v>-</v>
      </c>
      <c r="P42" s="10">
        <f ca="1" t="shared" si="6"/>
        <v>2301</v>
      </c>
    </row>
    <row r="43" spans="9:16" ht="12.75">
      <c r="I43" s="9">
        <v>39</v>
      </c>
      <c r="J43" s="2" t="str">
        <f t="shared" si="4"/>
        <v>-</v>
      </c>
      <c r="K43" s="2" t="str">
        <f t="shared" si="5"/>
        <v>-</v>
      </c>
      <c r="P43" s="10">
        <f ca="1" t="shared" si="6"/>
        <v>2334</v>
      </c>
    </row>
    <row r="44" spans="9:16" ht="12.75">
      <c r="I44" s="9">
        <v>40</v>
      </c>
      <c r="J44" s="2" t="str">
        <f t="shared" si="4"/>
        <v>-</v>
      </c>
      <c r="K44" s="2" t="str">
        <f t="shared" si="5"/>
        <v>-</v>
      </c>
      <c r="P44" s="10">
        <f ca="1" t="shared" si="6"/>
        <v>2392</v>
      </c>
    </row>
    <row r="45" spans="9:16" ht="12.75">
      <c r="I45" s="9">
        <v>41</v>
      </c>
      <c r="J45" s="2" t="str">
        <f t="shared" si="4"/>
        <v>-</v>
      </c>
      <c r="K45" s="2" t="str">
        <f t="shared" si="5"/>
        <v>-</v>
      </c>
      <c r="P45" s="10">
        <f ca="1" t="shared" si="6"/>
        <v>2444</v>
      </c>
    </row>
    <row r="46" spans="9:16" ht="12.75">
      <c r="I46" s="9">
        <v>42</v>
      </c>
      <c r="J46" s="2" t="str">
        <f t="shared" si="4"/>
        <v>-</v>
      </c>
      <c r="K46" s="2" t="str">
        <f t="shared" si="5"/>
        <v>-</v>
      </c>
      <c r="P46" s="10">
        <f ca="1" t="shared" si="6"/>
        <v>2490</v>
      </c>
    </row>
    <row r="47" spans="9:16" ht="12.75">
      <c r="I47" s="9">
        <v>43</v>
      </c>
      <c r="J47" s="2" t="str">
        <f t="shared" si="4"/>
        <v>-</v>
      </c>
      <c r="K47" s="2" t="str">
        <f t="shared" si="5"/>
        <v>-</v>
      </c>
      <c r="P47" s="10">
        <f ca="1" t="shared" si="6"/>
        <v>2529</v>
      </c>
    </row>
    <row r="48" spans="9:16" ht="12.75">
      <c r="I48" s="9">
        <v>44</v>
      </c>
      <c r="J48" s="2" t="str">
        <f t="shared" si="4"/>
        <v>-</v>
      </c>
      <c r="K48" s="2" t="str">
        <f t="shared" si="5"/>
        <v>-</v>
      </c>
      <c r="P48" s="10">
        <f ca="1" t="shared" si="6"/>
        <v>2574</v>
      </c>
    </row>
    <row r="49" spans="9:16" ht="12.75">
      <c r="I49" s="9">
        <v>45</v>
      </c>
      <c r="J49" s="2" t="str">
        <f t="shared" si="4"/>
        <v>-</v>
      </c>
      <c r="K49" s="2" t="str">
        <f t="shared" si="5"/>
        <v>-</v>
      </c>
      <c r="P49" s="10">
        <f ca="1" t="shared" si="6"/>
        <v>2611</v>
      </c>
    </row>
    <row r="50" spans="9:16" ht="12.75">
      <c r="I50" s="9">
        <v>46</v>
      </c>
      <c r="J50" s="2" t="str">
        <f t="shared" si="4"/>
        <v>-</v>
      </c>
      <c r="K50" s="2" t="str">
        <f t="shared" si="5"/>
        <v>-</v>
      </c>
      <c r="P50" s="10">
        <f ca="1" t="shared" si="6"/>
        <v>2649</v>
      </c>
    </row>
    <row r="51" spans="9:16" ht="12.75">
      <c r="I51" s="9">
        <v>47</v>
      </c>
      <c r="J51" s="2" t="str">
        <f t="shared" si="4"/>
        <v>-</v>
      </c>
      <c r="K51" s="2" t="str">
        <f t="shared" si="5"/>
        <v>-</v>
      </c>
      <c r="P51" s="10">
        <f ca="1" t="shared" si="6"/>
        <v>2680</v>
      </c>
    </row>
    <row r="52" spans="9:16" ht="12.75">
      <c r="I52" s="9">
        <v>48</v>
      </c>
      <c r="J52" s="2" t="str">
        <f t="shared" si="4"/>
        <v>-</v>
      </c>
      <c r="K52" s="2" t="str">
        <f t="shared" si="5"/>
        <v>-</v>
      </c>
      <c r="P52" s="10">
        <f ca="1" t="shared" si="6"/>
        <v>2725</v>
      </c>
    </row>
    <row r="53" spans="9:16" ht="12.75">
      <c r="I53" s="9">
        <v>49</v>
      </c>
      <c r="J53" s="2" t="str">
        <f t="shared" si="4"/>
        <v>-</v>
      </c>
      <c r="K53" s="2" t="str">
        <f t="shared" si="5"/>
        <v>-</v>
      </c>
      <c r="P53" s="10">
        <f ca="1" t="shared" si="6"/>
        <v>2759</v>
      </c>
    </row>
    <row r="54" spans="9:16" ht="12.75">
      <c r="I54" s="9">
        <v>50</v>
      </c>
      <c r="J54" s="2" t="str">
        <f t="shared" si="4"/>
        <v>-</v>
      </c>
      <c r="K54" s="2" t="str">
        <f t="shared" si="5"/>
        <v>-</v>
      </c>
      <c r="P54" s="10">
        <f ca="1" t="shared" si="6"/>
        <v>2789</v>
      </c>
    </row>
    <row r="55" spans="9:16" ht="12.75">
      <c r="I55" s="9">
        <v>51</v>
      </c>
      <c r="J55" s="2" t="str">
        <f t="shared" si="4"/>
        <v>-</v>
      </c>
      <c r="K55" s="2" t="str">
        <f t="shared" si="5"/>
        <v>-</v>
      </c>
      <c r="P55" s="10">
        <f ca="1" t="shared" si="6"/>
        <v>2837</v>
      </c>
    </row>
    <row r="56" spans="9:16" ht="12.75">
      <c r="I56" s="9">
        <v>52</v>
      </c>
      <c r="J56" s="2" t="str">
        <f t="shared" si="4"/>
        <v>-</v>
      </c>
      <c r="K56" s="2" t="str">
        <f t="shared" si="5"/>
        <v>-</v>
      </c>
      <c r="P56" s="10">
        <f ca="1" t="shared" si="6"/>
        <v>2880</v>
      </c>
    </row>
    <row r="57" spans="9:16" ht="12.75">
      <c r="I57" s="9">
        <v>53</v>
      </c>
      <c r="J57" s="2" t="str">
        <f t="shared" si="4"/>
        <v>-</v>
      </c>
      <c r="K57" s="2" t="str">
        <f t="shared" si="5"/>
        <v>-</v>
      </c>
      <c r="P57" s="10">
        <f ca="1" t="shared" si="6"/>
        <v>2910</v>
      </c>
    </row>
    <row r="58" spans="9:16" ht="12.75">
      <c r="I58" s="9">
        <v>54</v>
      </c>
      <c r="J58" s="2" t="str">
        <f t="shared" si="4"/>
        <v>-</v>
      </c>
      <c r="K58" s="2" t="str">
        <f t="shared" si="5"/>
        <v>-</v>
      </c>
      <c r="P58" s="10">
        <f ca="1" t="shared" si="6"/>
        <v>2960</v>
      </c>
    </row>
    <row r="59" spans="9:16" ht="12.75">
      <c r="I59" s="9">
        <v>55</v>
      </c>
      <c r="J59" s="2" t="str">
        <f t="shared" si="4"/>
        <v>-</v>
      </c>
      <c r="K59" s="2" t="str">
        <f t="shared" si="5"/>
        <v>-</v>
      </c>
      <c r="P59" s="10">
        <f ca="1" t="shared" si="6"/>
        <v>3008</v>
      </c>
    </row>
    <row r="60" spans="9:16" ht="12.75">
      <c r="I60" s="9">
        <v>56</v>
      </c>
      <c r="J60" s="2" t="str">
        <f t="shared" si="4"/>
        <v>-</v>
      </c>
      <c r="K60" s="2" t="str">
        <f t="shared" si="5"/>
        <v>-</v>
      </c>
      <c r="P60" s="10">
        <f ca="1" t="shared" si="6"/>
        <v>3057</v>
      </c>
    </row>
    <row r="61" spans="9:16" ht="12.75">
      <c r="I61" s="9">
        <v>57</v>
      </c>
      <c r="J61" s="2" t="str">
        <f t="shared" si="4"/>
        <v>-</v>
      </c>
      <c r="K61" s="2" t="str">
        <f t="shared" si="5"/>
        <v>-</v>
      </c>
      <c r="P61" s="10">
        <f ca="1" t="shared" si="6"/>
        <v>3096</v>
      </c>
    </row>
    <row r="62" spans="9:16" ht="12.75">
      <c r="I62" s="9">
        <v>58</v>
      </c>
      <c r="J62" s="2" t="str">
        <f t="shared" si="4"/>
        <v>-</v>
      </c>
      <c r="K62" s="2" t="str">
        <f t="shared" si="5"/>
        <v>-</v>
      </c>
      <c r="P62" s="10">
        <f ca="1" t="shared" si="6"/>
        <v>3146</v>
      </c>
    </row>
    <row r="63" spans="9:16" ht="12.75">
      <c r="I63" s="9">
        <v>59</v>
      </c>
      <c r="J63" s="2" t="str">
        <f t="shared" si="4"/>
        <v>-</v>
      </c>
      <c r="K63" s="2" t="str">
        <f t="shared" si="5"/>
        <v>-</v>
      </c>
      <c r="P63" s="10">
        <f ca="1" t="shared" si="6"/>
        <v>3176</v>
      </c>
    </row>
    <row r="64" spans="9:16" ht="12.75">
      <c r="I64" s="9">
        <v>60</v>
      </c>
      <c r="J64" s="2" t="str">
        <f t="shared" si="4"/>
        <v>-</v>
      </c>
      <c r="K64" s="2" t="str">
        <f t="shared" si="5"/>
        <v>-</v>
      </c>
      <c r="P64" s="10">
        <f ca="1" t="shared" si="6"/>
        <v>3230</v>
      </c>
    </row>
    <row r="65" spans="9:16" ht="12.75">
      <c r="I65" s="9">
        <v>61</v>
      </c>
      <c r="J65" s="2" t="str">
        <f t="shared" si="4"/>
        <v>-</v>
      </c>
      <c r="K65" s="2" t="str">
        <f t="shared" si="5"/>
        <v>-</v>
      </c>
      <c r="P65" s="10">
        <f ca="1" t="shared" si="6"/>
        <v>3273</v>
      </c>
    </row>
    <row r="66" spans="9:16" ht="12.75">
      <c r="I66" s="9">
        <v>62</v>
      </c>
      <c r="J66" s="2" t="str">
        <f t="shared" si="4"/>
        <v>-</v>
      </c>
      <c r="K66" s="2" t="str">
        <f t="shared" si="5"/>
        <v>-</v>
      </c>
      <c r="P66" s="10">
        <f ca="1" t="shared" si="6"/>
        <v>3311</v>
      </c>
    </row>
    <row r="67" spans="9:16" ht="12.75">
      <c r="I67" s="9">
        <v>63</v>
      </c>
      <c r="J67" s="2" t="str">
        <f t="shared" si="4"/>
        <v>-</v>
      </c>
      <c r="K67" s="2" t="str">
        <f t="shared" si="5"/>
        <v>-</v>
      </c>
      <c r="P67" s="10">
        <f ca="1" t="shared" si="6"/>
        <v>3349</v>
      </c>
    </row>
    <row r="68" spans="9:16" ht="12.75">
      <c r="I68" s="9">
        <v>64</v>
      </c>
      <c r="J68" s="2" t="str">
        <f t="shared" si="4"/>
        <v>-</v>
      </c>
      <c r="K68" s="2" t="str">
        <f t="shared" si="5"/>
        <v>-</v>
      </c>
      <c r="P68" s="10">
        <f ca="1" t="shared" si="6"/>
        <v>3381</v>
      </c>
    </row>
    <row r="69" spans="9:16" ht="12.75">
      <c r="I69" s="9">
        <v>65</v>
      </c>
      <c r="J69" s="2" t="str">
        <f t="shared" si="4"/>
        <v>-</v>
      </c>
      <c r="K69" s="2" t="str">
        <f t="shared" si="5"/>
        <v>-</v>
      </c>
      <c r="P69" s="10">
        <f ca="1" t="shared" si="6"/>
        <v>3421</v>
      </c>
    </row>
    <row r="70" spans="9:16" ht="12.75">
      <c r="I70" s="9">
        <v>66</v>
      </c>
      <c r="J70" s="2" t="str">
        <f t="shared" si="4"/>
        <v>-</v>
      </c>
      <c r="K70" s="2" t="str">
        <f t="shared" si="5"/>
        <v>-</v>
      </c>
      <c r="P70" s="10">
        <f ca="1" t="shared" si="6"/>
        <v>3451</v>
      </c>
    </row>
    <row r="71" spans="9:16" ht="12.75">
      <c r="I71" s="9">
        <v>67</v>
      </c>
      <c r="J71" s="2" t="str">
        <f t="shared" si="4"/>
        <v>-</v>
      </c>
      <c r="K71" s="2" t="str">
        <f t="shared" si="5"/>
        <v>-</v>
      </c>
      <c r="P71" s="10">
        <f ca="1" t="shared" si="6"/>
        <v>3503</v>
      </c>
    </row>
    <row r="72" spans="9:16" ht="12.75">
      <c r="I72" s="9">
        <v>68</v>
      </c>
      <c r="J72" s="2" t="str">
        <f t="shared" si="4"/>
        <v>-</v>
      </c>
      <c r="K72" s="2" t="str">
        <f t="shared" si="5"/>
        <v>-</v>
      </c>
      <c r="P72" s="10">
        <f ca="1" t="shared" si="6"/>
        <v>3535</v>
      </c>
    </row>
    <row r="73" spans="9:16" ht="12.75">
      <c r="I73" s="9">
        <v>69</v>
      </c>
      <c r="J73" s="2" t="str">
        <f t="shared" si="4"/>
        <v>-</v>
      </c>
      <c r="K73" s="2" t="str">
        <f t="shared" si="5"/>
        <v>-</v>
      </c>
      <c r="P73" s="10">
        <f ca="1" t="shared" si="6"/>
        <v>3570</v>
      </c>
    </row>
    <row r="74" spans="9:16" ht="12.75">
      <c r="I74" s="9">
        <v>70</v>
      </c>
      <c r="J74" s="2" t="str">
        <f t="shared" si="4"/>
        <v>-</v>
      </c>
      <c r="K74" s="2" t="str">
        <f t="shared" si="5"/>
        <v>-</v>
      </c>
      <c r="P74" s="10">
        <f ca="1" t="shared" si="6"/>
        <v>3609</v>
      </c>
    </row>
    <row r="75" spans="9:16" ht="12.75">
      <c r="I75" s="9">
        <v>71</v>
      </c>
      <c r="J75" s="2" t="str">
        <f t="shared" si="4"/>
        <v>-</v>
      </c>
      <c r="K75" s="2" t="str">
        <f t="shared" si="5"/>
        <v>-</v>
      </c>
      <c r="P75" s="10">
        <f ca="1" t="shared" si="6"/>
        <v>3642</v>
      </c>
    </row>
    <row r="76" spans="9:16" ht="12.75">
      <c r="I76" s="9">
        <v>72</v>
      </c>
      <c r="J76" s="2" t="str">
        <f t="shared" si="4"/>
        <v>-</v>
      </c>
      <c r="K76" s="2" t="str">
        <f t="shared" si="5"/>
        <v>-</v>
      </c>
      <c r="P76" s="10">
        <f ca="1" t="shared" si="6"/>
        <v>3681</v>
      </c>
    </row>
    <row r="77" spans="9:16" ht="12.75">
      <c r="I77" s="9">
        <v>73</v>
      </c>
      <c r="J77" s="2" t="str">
        <f t="shared" si="4"/>
        <v>-</v>
      </c>
      <c r="K77" s="2" t="str">
        <f t="shared" si="5"/>
        <v>-</v>
      </c>
      <c r="P77" s="10">
        <f ca="1" t="shared" si="6"/>
        <v>3734</v>
      </c>
    </row>
    <row r="78" spans="9:16" ht="12.75">
      <c r="I78" s="9">
        <v>74</v>
      </c>
      <c r="J78" s="2" t="str">
        <f t="shared" si="4"/>
        <v>-</v>
      </c>
      <c r="K78" s="2" t="str">
        <f t="shared" si="5"/>
        <v>-</v>
      </c>
      <c r="P78" s="10">
        <f ca="1" t="shared" si="6"/>
        <v>3785</v>
      </c>
    </row>
    <row r="79" spans="9:16" ht="12.75">
      <c r="I79" s="9">
        <v>75</v>
      </c>
      <c r="J79" s="2" t="str">
        <f t="shared" si="4"/>
        <v>-</v>
      </c>
      <c r="K79" s="2" t="str">
        <f t="shared" si="5"/>
        <v>-</v>
      </c>
      <c r="P79" s="10">
        <f ca="1" t="shared" si="6"/>
        <v>3821</v>
      </c>
    </row>
  </sheetData>
  <mergeCells count="6">
    <mergeCell ref="I3:K3"/>
    <mergeCell ref="B14:G14"/>
    <mergeCell ref="B15:G15"/>
    <mergeCell ref="B13:G13"/>
    <mergeCell ref="B3:G3"/>
    <mergeCell ref="B8:G8"/>
  </mergeCells>
  <conditionalFormatting sqref="J5:K79">
    <cfRule type="cellIs" priority="1" dxfId="0" operator="equal" stopIfTrue="1">
      <formula>"-"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Assis</dc:creator>
  <cp:keywords/>
  <dc:description/>
  <cp:lastModifiedBy>Rui Assis</cp:lastModifiedBy>
  <dcterms:created xsi:type="dcterms:W3CDTF">2002-05-22T09:44:53Z</dcterms:created>
  <dcterms:modified xsi:type="dcterms:W3CDTF">2008-06-25T09:13:45Z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